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30" windowWidth="15870" windowHeight="11760"/>
  </bookViews>
  <sheets>
    <sheet name="Receipts &amp; payments" sheetId="1" r:id="rId1"/>
    <sheet name="Bank rec" sheetId="3" r:id="rId2"/>
    <sheet name="Notes to the Accounts" sheetId="5" r:id="rId3"/>
  </sheets>
  <calcPr calcId="114210"/>
</workbook>
</file>

<file path=xl/calcChain.xml><?xml version="1.0" encoding="utf-8"?>
<calcChain xmlns="http://schemas.openxmlformats.org/spreadsheetml/2006/main">
  <c r="F27" i="3"/>
  <c r="C37" i="1"/>
  <c r="F15" i="3"/>
  <c r="C28" i="1"/>
  <c r="C8"/>
  <c r="C31"/>
  <c r="C32"/>
  <c r="C33"/>
  <c r="A37"/>
  <c r="A8"/>
  <c r="A31"/>
  <c r="A28"/>
  <c r="A32"/>
  <c r="A33"/>
</calcChain>
</file>

<file path=xl/sharedStrings.xml><?xml version="1.0" encoding="utf-8"?>
<sst xmlns="http://schemas.openxmlformats.org/spreadsheetml/2006/main" count="55" uniqueCount="53">
  <si>
    <t>2013/14</t>
  </si>
  <si>
    <t>£</t>
  </si>
  <si>
    <t>Receipts:</t>
  </si>
  <si>
    <t>Precept</t>
  </si>
  <si>
    <t>VAT reclaimed</t>
  </si>
  <si>
    <t>Payments:</t>
  </si>
  <si>
    <t>Hire of hall</t>
  </si>
  <si>
    <t>Subscriptions</t>
  </si>
  <si>
    <t>Insurance</t>
  </si>
  <si>
    <t>Clerk's fee</t>
  </si>
  <si>
    <t>Internal audit</t>
  </si>
  <si>
    <t>External audit</t>
  </si>
  <si>
    <t>Training</t>
  </si>
  <si>
    <t>Miscellaneous</t>
  </si>
  <si>
    <t>Prepared by:</t>
  </si>
  <si>
    <t>Date:</t>
  </si>
  <si>
    <t>less unpresented cheques:</t>
  </si>
  <si>
    <t>Cheque no:</t>
  </si>
  <si>
    <t>Cash book:</t>
  </si>
  <si>
    <t>Receipts</t>
  </si>
  <si>
    <t>Payments</t>
  </si>
  <si>
    <t>Balance c/f at 31st March</t>
  </si>
  <si>
    <t>Income for the year</t>
  </si>
  <si>
    <t>Payments for the year</t>
  </si>
  <si>
    <t>Balance at bank account at 31st March</t>
  </si>
  <si>
    <t>o/s cheques</t>
  </si>
  <si>
    <t>Balance b/'f at 1st April</t>
  </si>
  <si>
    <t>The above statement represents fairly the financial position of the authority</t>
  </si>
  <si>
    <t>Signed……………………………………………………….</t>
  </si>
  <si>
    <t>Dated……………….</t>
  </si>
  <si>
    <t>Chairman</t>
  </si>
  <si>
    <t>Responsible financial officer</t>
  </si>
  <si>
    <t>Notes to the Accounts</t>
  </si>
  <si>
    <t>2014/15</t>
  </si>
  <si>
    <t>as at 31st March 2015 and reflects its income and expenditure during the year.</t>
  </si>
  <si>
    <t xml:space="preserve">Grants received </t>
  </si>
  <si>
    <t>Mazars fee</t>
  </si>
  <si>
    <t>Current account balance as at 31 March 2015</t>
  </si>
  <si>
    <t>Balance as at 1 April 2014</t>
  </si>
  <si>
    <t>Balance as at 31 March 2015</t>
  </si>
  <si>
    <t>Net balance as at 31 March 2015</t>
  </si>
  <si>
    <t>?</t>
  </si>
  <si>
    <t>Not worked out yet</t>
  </si>
  <si>
    <t>Grass Cutting</t>
  </si>
  <si>
    <t>Sam 2</t>
  </si>
  <si>
    <t>Grit bin</t>
  </si>
  <si>
    <t>Admin</t>
  </si>
  <si>
    <t>Clerks Expenses</t>
  </si>
  <si>
    <t>PAYE</t>
  </si>
  <si>
    <t>Donations</t>
  </si>
  <si>
    <t>Maintenance</t>
  </si>
  <si>
    <t>no parking sign</t>
  </si>
  <si>
    <t>Lisa Collins, Clerk to the Council and Responsible Financial Officer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</si>
</sst>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3" fontId="1" fillId="0" borderId="0" xfId="1" applyFont="1"/>
    <xf numFmtId="43" fontId="1" fillId="0" borderId="1" xfId="1" applyFont="1" applyBorder="1"/>
    <xf numFmtId="43" fontId="1" fillId="0" borderId="1" xfId="1" applyFont="1" applyFill="1" applyBorder="1"/>
    <xf numFmtId="43" fontId="1" fillId="0" borderId="0" xfId="0" applyNumberFormat="1" applyFont="1"/>
    <xf numFmtId="43" fontId="1" fillId="0" borderId="1" xfId="0" applyNumberFormat="1" applyFont="1" applyBorder="1"/>
    <xf numFmtId="43" fontId="1" fillId="0" borderId="2" xfId="0" applyNumberFormat="1" applyFont="1" applyBorder="1"/>
    <xf numFmtId="43" fontId="0" fillId="0" borderId="0" xfId="1" applyFont="1"/>
    <xf numFmtId="0" fontId="0" fillId="0" borderId="0" xfId="0" applyFont="1"/>
    <xf numFmtId="0" fontId="3" fillId="0" borderId="0" xfId="0" applyFont="1"/>
    <xf numFmtId="0" fontId="4" fillId="0" borderId="0" xfId="0" applyFont="1"/>
    <xf numFmtId="2" fontId="0" fillId="0" borderId="0" xfId="0" applyNumberFormat="1"/>
    <xf numFmtId="2" fontId="0" fillId="0" borderId="3" xfId="0" applyNumberFormat="1" applyBorder="1"/>
    <xf numFmtId="0" fontId="0" fillId="0" borderId="0" xfId="0" applyAlignment="1">
      <alignment horizontal="center"/>
    </xf>
    <xf numFmtId="15" fontId="0" fillId="0" borderId="0" xfId="0" applyNumberFormat="1"/>
    <xf numFmtId="0" fontId="5" fillId="0" borderId="0" xfId="0" applyFont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1" fillId="0" borderId="0" xfId="0" applyNumberFormat="1" applyFont="1"/>
    <xf numFmtId="2" fontId="0" fillId="0" borderId="4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Layout" zoomScaleNormal="100" workbookViewId="0"/>
  </sheetViews>
  <sheetFormatPr defaultRowHeight="12.75"/>
  <cols>
    <col min="1" max="1" width="10.28515625" bestFit="1" customWidth="1"/>
    <col min="2" max="2" width="34.42578125" bestFit="1" customWidth="1"/>
    <col min="3" max="3" width="14.85546875" bestFit="1" customWidth="1"/>
  </cols>
  <sheetData>
    <row r="1" spans="1:5" ht="15">
      <c r="A1" s="3" t="s">
        <v>0</v>
      </c>
      <c r="B1" s="2"/>
      <c r="C1" s="19" t="s">
        <v>33</v>
      </c>
      <c r="D1" s="2"/>
      <c r="E1" s="2"/>
    </row>
    <row r="2" spans="1:5" ht="15">
      <c r="A2" s="4" t="s">
        <v>1</v>
      </c>
      <c r="B2" s="1" t="s">
        <v>2</v>
      </c>
      <c r="D2" s="2"/>
      <c r="E2" s="2"/>
    </row>
    <row r="3" spans="1:5">
      <c r="A3" s="11">
        <v>5919</v>
      </c>
      <c r="B3" s="2" t="s">
        <v>3</v>
      </c>
      <c r="C3" s="15">
        <v>5828</v>
      </c>
      <c r="D3" s="2"/>
      <c r="E3" s="2"/>
    </row>
    <row r="4" spans="1:5">
      <c r="A4" s="5">
        <v>75.959999999999994</v>
      </c>
      <c r="B4" s="2" t="s">
        <v>4</v>
      </c>
      <c r="C4" s="15" t="s">
        <v>41</v>
      </c>
      <c r="D4" s="2" t="s">
        <v>42</v>
      </c>
      <c r="E4" s="2"/>
    </row>
    <row r="5" spans="1:5">
      <c r="A5" s="5">
        <v>911</v>
      </c>
      <c r="B5" t="s">
        <v>35</v>
      </c>
      <c r="C5" s="15">
        <v>770</v>
      </c>
      <c r="D5" s="2"/>
      <c r="E5" s="2"/>
    </row>
    <row r="6" spans="1:5">
      <c r="A6" s="5">
        <v>442.42</v>
      </c>
      <c r="B6" s="12" t="s">
        <v>13</v>
      </c>
      <c r="C6" s="15">
        <v>659.73</v>
      </c>
      <c r="D6" s="2"/>
      <c r="E6" s="2"/>
    </row>
    <row r="7" spans="1:5">
      <c r="A7" s="6"/>
      <c r="B7" s="12"/>
      <c r="C7" s="20"/>
      <c r="D7" s="2"/>
      <c r="E7" s="2"/>
    </row>
    <row r="8" spans="1:5">
      <c r="A8" s="5">
        <f>SUM(A3:A7)</f>
        <v>7348.38</v>
      </c>
      <c r="B8" s="2"/>
      <c r="C8" s="15">
        <f>SUM(C3:C7)</f>
        <v>7257.73</v>
      </c>
      <c r="D8" s="2"/>
      <c r="E8" s="2"/>
    </row>
    <row r="9" spans="1:5">
      <c r="A9" s="5"/>
      <c r="B9" s="2"/>
      <c r="D9" s="2"/>
      <c r="E9" s="2"/>
    </row>
    <row r="10" spans="1:5" ht="15">
      <c r="A10" s="5"/>
      <c r="B10" s="1" t="s">
        <v>5</v>
      </c>
      <c r="D10" s="2"/>
      <c r="E10" s="2"/>
    </row>
    <row r="11" spans="1:5">
      <c r="A11" s="5">
        <v>230</v>
      </c>
      <c r="B11" s="2" t="s">
        <v>6</v>
      </c>
      <c r="C11" s="15">
        <v>220</v>
      </c>
      <c r="D11" s="2"/>
      <c r="E11" s="2"/>
    </row>
    <row r="12" spans="1:5">
      <c r="A12" s="5">
        <v>147.03</v>
      </c>
      <c r="B12" s="2" t="s">
        <v>7</v>
      </c>
      <c r="C12" s="15">
        <v>227.48</v>
      </c>
      <c r="D12" s="2"/>
      <c r="E12" s="2"/>
    </row>
    <row r="13" spans="1:5">
      <c r="A13" s="5">
        <v>732.19</v>
      </c>
      <c r="B13" s="2" t="s">
        <v>8</v>
      </c>
      <c r="C13" s="15">
        <v>551.73</v>
      </c>
      <c r="D13" s="2"/>
      <c r="E13" s="2"/>
    </row>
    <row r="14" spans="1:5">
      <c r="A14" s="5">
        <v>1837.92</v>
      </c>
      <c r="B14" s="2" t="s">
        <v>9</v>
      </c>
      <c r="C14" s="15">
        <v>1811.17</v>
      </c>
      <c r="D14" s="2"/>
      <c r="E14" s="2"/>
    </row>
    <row r="15" spans="1:5">
      <c r="A15" s="5">
        <v>231.59</v>
      </c>
      <c r="B15" s="2" t="s">
        <v>47</v>
      </c>
      <c r="C15" s="15">
        <v>197.61</v>
      </c>
      <c r="D15" s="2"/>
      <c r="E15" s="2"/>
    </row>
    <row r="16" spans="1:5">
      <c r="A16" s="5">
        <v>459.2</v>
      </c>
      <c r="B16" s="2" t="s">
        <v>48</v>
      </c>
      <c r="C16" s="15">
        <v>455.6</v>
      </c>
      <c r="D16" s="2"/>
      <c r="E16" s="2"/>
    </row>
    <row r="17" spans="1:5">
      <c r="A17" s="5">
        <v>60</v>
      </c>
      <c r="B17" s="2" t="s">
        <v>10</v>
      </c>
      <c r="C17" s="15">
        <v>60</v>
      </c>
      <c r="D17" s="2"/>
      <c r="E17" s="2"/>
    </row>
    <row r="18" spans="1:5">
      <c r="A18" s="5">
        <v>0</v>
      </c>
      <c r="B18" s="2" t="s">
        <v>11</v>
      </c>
      <c r="C18" s="15">
        <v>0</v>
      </c>
      <c r="D18" s="2"/>
      <c r="E18" s="2"/>
    </row>
    <row r="19" spans="1:5">
      <c r="A19" s="5">
        <v>0</v>
      </c>
      <c r="B19" s="12" t="s">
        <v>36</v>
      </c>
      <c r="C19" s="15">
        <v>0</v>
      </c>
      <c r="D19" s="22"/>
      <c r="E19" s="2"/>
    </row>
    <row r="20" spans="1:5">
      <c r="A20" s="5">
        <v>0</v>
      </c>
      <c r="B20" s="2" t="s">
        <v>12</v>
      </c>
      <c r="C20" s="15">
        <v>35</v>
      </c>
      <c r="D20" s="2"/>
      <c r="E20" s="2"/>
    </row>
    <row r="21" spans="1:5">
      <c r="A21" s="5">
        <v>800</v>
      </c>
      <c r="B21" s="14" t="s">
        <v>43</v>
      </c>
      <c r="C21" s="15">
        <v>950</v>
      </c>
      <c r="D21" s="2"/>
      <c r="E21" s="2"/>
    </row>
    <row r="22" spans="1:5">
      <c r="A22" s="5">
        <v>430</v>
      </c>
      <c r="B22" s="14" t="s">
        <v>49</v>
      </c>
      <c r="C22" s="15">
        <v>601.17999999999995</v>
      </c>
      <c r="D22" s="2"/>
      <c r="E22" s="2"/>
    </row>
    <row r="23" spans="1:5">
      <c r="A23" s="5">
        <v>224.67</v>
      </c>
      <c r="B23" s="14" t="s">
        <v>50</v>
      </c>
      <c r="C23" s="15">
        <v>305.39999999999998</v>
      </c>
      <c r="D23" s="2"/>
      <c r="E23" s="2"/>
    </row>
    <row r="24" spans="1:5">
      <c r="A24" s="5">
        <v>0</v>
      </c>
      <c r="B24" s="14" t="s">
        <v>51</v>
      </c>
      <c r="C24" s="15">
        <v>114.65</v>
      </c>
      <c r="D24" s="2"/>
      <c r="E24" s="2"/>
    </row>
    <row r="25" spans="1:5">
      <c r="A25" s="5">
        <v>0</v>
      </c>
      <c r="B25" s="2" t="s">
        <v>44</v>
      </c>
      <c r="C25" s="15">
        <v>563.16999999999996</v>
      </c>
      <c r="D25" s="2"/>
      <c r="E25" s="2"/>
    </row>
    <row r="26" spans="1:5">
      <c r="A26" s="5">
        <v>135.6</v>
      </c>
      <c r="B26" s="2" t="s">
        <v>45</v>
      </c>
      <c r="C26" s="15">
        <v>145.80000000000001</v>
      </c>
      <c r="D26" s="2"/>
      <c r="E26" s="2"/>
    </row>
    <row r="27" spans="1:5">
      <c r="A27" s="7">
        <v>203.16</v>
      </c>
      <c r="B27" s="2" t="s">
        <v>46</v>
      </c>
      <c r="C27" s="20">
        <v>178.31</v>
      </c>
      <c r="E27" s="2"/>
    </row>
    <row r="28" spans="1:5">
      <c r="A28" s="5">
        <f>SUM(A11:A27)</f>
        <v>5491.3600000000006</v>
      </c>
      <c r="B28" s="2"/>
      <c r="C28" s="15">
        <f>SUM(C11:C27)</f>
        <v>6417.1</v>
      </c>
      <c r="D28" s="2"/>
      <c r="E28" s="2"/>
    </row>
    <row r="29" spans="1:5">
      <c r="A29" s="2"/>
      <c r="B29" s="2"/>
      <c r="C29" s="15"/>
      <c r="D29" s="2"/>
      <c r="E29" s="2"/>
    </row>
    <row r="30" spans="1:5">
      <c r="A30" s="8">
        <v>5066</v>
      </c>
      <c r="B30" s="12" t="s">
        <v>26</v>
      </c>
      <c r="C30" s="15">
        <v>6846.62</v>
      </c>
      <c r="D30" s="2"/>
      <c r="E30" s="2"/>
    </row>
    <row r="31" spans="1:5">
      <c r="A31" s="8">
        <f>+A8</f>
        <v>7348.38</v>
      </c>
      <c r="B31" s="12" t="s">
        <v>22</v>
      </c>
      <c r="C31" s="15">
        <f>+C8</f>
        <v>7257.73</v>
      </c>
      <c r="D31" s="2"/>
      <c r="E31" s="2"/>
    </row>
    <row r="32" spans="1:5">
      <c r="A32" s="9">
        <f>-A28</f>
        <v>-5491.3600000000006</v>
      </c>
      <c r="B32" s="12" t="s">
        <v>23</v>
      </c>
      <c r="C32" s="15">
        <f>-C28</f>
        <v>-6417.1</v>
      </c>
      <c r="D32" s="2"/>
      <c r="E32" s="2"/>
    </row>
    <row r="33" spans="1:5" ht="13.5" thickBot="1">
      <c r="A33" s="10">
        <f>SUM(A30:A32)</f>
        <v>6923.02</v>
      </c>
      <c r="B33" s="12" t="s">
        <v>21</v>
      </c>
      <c r="C33" s="23">
        <f>SUM(C30:C32)</f>
        <v>7687.2499999999982</v>
      </c>
      <c r="D33" s="2"/>
      <c r="E33" s="2"/>
    </row>
    <row r="34" spans="1:5" ht="13.5" thickTop="1">
      <c r="A34" s="2"/>
      <c r="B34" s="2"/>
      <c r="C34" s="15"/>
      <c r="D34" s="2"/>
      <c r="E34" s="2"/>
    </row>
    <row r="35" spans="1:5">
      <c r="A35">
        <v>6847</v>
      </c>
      <c r="B35" t="s">
        <v>24</v>
      </c>
      <c r="C35" s="15">
        <v>7689</v>
      </c>
    </row>
    <row r="36" spans="1:5">
      <c r="A36">
        <v>0</v>
      </c>
      <c r="B36" t="s">
        <v>25</v>
      </c>
      <c r="C36" s="15">
        <v>0</v>
      </c>
    </row>
    <row r="37" spans="1:5" ht="13.5" thickBot="1">
      <c r="A37" s="16">
        <f>A35+A36</f>
        <v>6847</v>
      </c>
      <c r="C37" s="16">
        <f>C35+C36</f>
        <v>7689</v>
      </c>
    </row>
    <row r="38" spans="1:5">
      <c r="A38" s="21"/>
      <c r="C38" s="15"/>
    </row>
    <row r="41" spans="1:5">
      <c r="A41" t="s">
        <v>27</v>
      </c>
    </row>
    <row r="42" spans="1:5">
      <c r="A42" t="s">
        <v>34</v>
      </c>
    </row>
    <row r="46" spans="1:5">
      <c r="A46" t="s">
        <v>28</v>
      </c>
      <c r="C46" t="s">
        <v>29</v>
      </c>
    </row>
    <row r="47" spans="1:5">
      <c r="A47" t="s">
        <v>30</v>
      </c>
    </row>
    <row r="50" spans="1:3">
      <c r="A50" t="s">
        <v>28</v>
      </c>
      <c r="C50" t="s">
        <v>29</v>
      </c>
    </row>
    <row r="51" spans="1:3">
      <c r="A51" t="s">
        <v>31</v>
      </c>
    </row>
  </sheetData>
  <phoneticPr fontId="6" type="noConversion"/>
  <printOptions horizontalCentered="1" verticalCentered="1"/>
  <pageMargins left="0.70866141732283472" right="0.70866141732283472" top="0.82677165354330717" bottom="0.51181102362204722" header="0.31496062992125984" footer="0.31496062992125984"/>
  <pageSetup paperSize="9" orientation="portrait" horizontalDpi="4294967293" r:id="rId1"/>
  <headerFooter>
    <oddHeader>&amp;F</oddHead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view="pageLayout" zoomScaleNormal="100" workbookViewId="0">
      <selection activeCell="G26" sqref="G26"/>
    </sheetView>
  </sheetViews>
  <sheetFormatPr defaultRowHeight="12.75"/>
  <cols>
    <col min="2" max="2" width="10.85546875" customWidth="1"/>
    <col min="3" max="3" width="9.7109375" bestFit="1" customWidth="1"/>
  </cols>
  <sheetData>
    <row r="2" spans="1:6">
      <c r="A2" s="13" t="s">
        <v>14</v>
      </c>
      <c r="C2" t="s">
        <v>52</v>
      </c>
    </row>
    <row r="3" spans="1:6" ht="19.5" customHeight="1">
      <c r="A3" s="13" t="s">
        <v>15</v>
      </c>
      <c r="C3" s="18">
        <v>42155</v>
      </c>
    </row>
    <row r="6" spans="1:6">
      <c r="A6" t="s">
        <v>37</v>
      </c>
      <c r="F6">
        <v>7687.25</v>
      </c>
    </row>
    <row r="8" spans="1:6">
      <c r="A8" t="s">
        <v>16</v>
      </c>
      <c r="F8">
        <v>0</v>
      </c>
    </row>
    <row r="9" spans="1:6">
      <c r="B9" t="s">
        <v>17</v>
      </c>
      <c r="E9" s="15"/>
    </row>
    <row r="10" spans="1:6">
      <c r="E10" s="15"/>
    </row>
    <row r="11" spans="1:6">
      <c r="E11" s="15"/>
    </row>
    <row r="12" spans="1:6">
      <c r="E12" s="15"/>
    </row>
    <row r="13" spans="1:6">
      <c r="E13" s="15"/>
      <c r="F13" s="15"/>
    </row>
    <row r="15" spans="1:6">
      <c r="A15" t="s">
        <v>40</v>
      </c>
      <c r="F15" s="15">
        <f>F6-F13</f>
        <v>7687.25</v>
      </c>
    </row>
    <row r="20" spans="1:8">
      <c r="A20" s="13" t="s">
        <v>18</v>
      </c>
    </row>
    <row r="22" spans="1:8">
      <c r="A22" t="s">
        <v>38</v>
      </c>
      <c r="F22" s="15">
        <v>6846.62</v>
      </c>
      <c r="H22" s="15"/>
    </row>
    <row r="23" spans="1:8">
      <c r="A23" t="s">
        <v>19</v>
      </c>
      <c r="F23" s="15">
        <v>7257.73</v>
      </c>
      <c r="H23" s="15"/>
    </row>
    <row r="24" spans="1:8">
      <c r="A24" t="s">
        <v>20</v>
      </c>
      <c r="F24" s="15">
        <v>-6417.1</v>
      </c>
      <c r="H24" s="15"/>
    </row>
    <row r="25" spans="1:8">
      <c r="F25" s="15"/>
      <c r="H25" s="15"/>
    </row>
    <row r="26" spans="1:8">
      <c r="F26" s="15"/>
    </row>
    <row r="27" spans="1:8">
      <c r="A27" t="s">
        <v>39</v>
      </c>
      <c r="F27" s="15">
        <f>F22+F23+F24</f>
        <v>7687.2499999999982</v>
      </c>
    </row>
  </sheetData>
  <phoneticPr fontId="6" type="noConversion"/>
  <pageMargins left="0.7" right="0.7" top="0.94791666666666663" bottom="0.75" header="0.3" footer="0.3"/>
  <pageSetup paperSize="9" orientation="portrait" r:id="rId1"/>
  <headerFooter>
    <oddHeader xml:space="preserve">&amp;C&amp;"Arial,Bold"&amp;12Kirby Cane &amp; Ellingham Parish Council
&amp;"Arial,Regular"&amp;11Financial year ending 31 March 2015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view="pageLayout" zoomScaleNormal="100" workbookViewId="0">
      <selection activeCell="A3" sqref="A3:D28"/>
    </sheetView>
  </sheetViews>
  <sheetFormatPr defaultRowHeight="12.75"/>
  <cols>
    <col min="1" max="1" width="44.5703125" customWidth="1"/>
    <col min="2" max="2" width="13" customWidth="1"/>
    <col min="3" max="3" width="14.85546875" bestFit="1" customWidth="1"/>
    <col min="4" max="4" width="13.85546875" customWidth="1"/>
  </cols>
  <sheetData>
    <row r="1" spans="1:3">
      <c r="A1" s="13" t="s">
        <v>32</v>
      </c>
    </row>
    <row r="2" spans="1:3">
      <c r="A2" s="13"/>
    </row>
    <row r="3" spans="1:3">
      <c r="A3" s="13"/>
      <c r="B3" s="17"/>
    </row>
    <row r="4" spans="1:3">
      <c r="A4" s="12"/>
      <c r="B4" s="15"/>
    </row>
    <row r="5" spans="1:3">
      <c r="B5" s="15"/>
    </row>
    <row r="6" spans="1:3">
      <c r="A6" s="12"/>
      <c r="B6" s="15"/>
    </row>
    <row r="7" spans="1:3">
      <c r="A7" s="12"/>
      <c r="B7" s="15"/>
    </row>
    <row r="8" spans="1:3">
      <c r="A8" s="12"/>
      <c r="B8" s="15"/>
    </row>
    <row r="9" spans="1:3">
      <c r="B9" s="15"/>
    </row>
    <row r="10" spans="1:3">
      <c r="A10" s="12"/>
      <c r="B10" s="15"/>
    </row>
    <row r="11" spans="1:3">
      <c r="A11" s="12"/>
      <c r="B11" s="15"/>
    </row>
    <row r="12" spans="1:3">
      <c r="A12" s="12"/>
      <c r="B12" s="15"/>
    </row>
    <row r="13" spans="1:3">
      <c r="A13" s="12"/>
      <c r="B13" s="15"/>
      <c r="C13" s="15"/>
    </row>
    <row r="14" spans="1:3" ht="13.5" thickBot="1">
      <c r="A14" s="12"/>
      <c r="B14" s="16"/>
      <c r="C14" s="15"/>
    </row>
    <row r="15" spans="1:3">
      <c r="A15" s="12"/>
      <c r="B15" s="15"/>
    </row>
    <row r="16" spans="1:3">
      <c r="B16" s="15"/>
    </row>
    <row r="17" spans="1:2">
      <c r="B17" s="15"/>
    </row>
    <row r="18" spans="1:2">
      <c r="B18" s="15"/>
    </row>
    <row r="19" spans="1:2">
      <c r="A19" s="13"/>
      <c r="B19" s="15"/>
    </row>
    <row r="20" spans="1:2">
      <c r="B20" s="15"/>
    </row>
    <row r="21" spans="1:2">
      <c r="B21" s="15"/>
    </row>
    <row r="22" spans="1:2">
      <c r="B22" s="15"/>
    </row>
    <row r="23" spans="1:2">
      <c r="A23" s="13"/>
      <c r="B23" s="15"/>
    </row>
    <row r="24" spans="1:2">
      <c r="B24" s="15"/>
    </row>
    <row r="27" spans="1:2">
      <c r="A27" s="13"/>
    </row>
  </sheetData>
  <phoneticPr fontId="6" type="noConversion"/>
  <printOptions horizontalCentered="1"/>
  <pageMargins left="0.70866141732283472" right="0.70866141732283472" top="0.82291666666666663" bottom="0.3125" header="0.31496062992125984" footer="0.31496062992125984"/>
  <pageSetup paperSize="9" orientation="portrait" r:id="rId1"/>
  <headerFooter>
    <oddHeader>&amp;C&amp;"Arial,Bold"&amp;12Kirby Cane &amp; Ellingham Parish Council
&amp;"Arial,Regular"&amp;11Financial year ending 31 March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Receipts &amp; payments</vt:lpstr>
      <vt:lpstr>Bank rec</vt:lpstr>
      <vt:lpstr>Notes to the Accounts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Parish Clerk</cp:lastModifiedBy>
  <cp:lastPrinted>2015-05-31T13:28:07Z</cp:lastPrinted>
  <dcterms:created xsi:type="dcterms:W3CDTF">2014-04-24T13:33:38Z</dcterms:created>
  <dcterms:modified xsi:type="dcterms:W3CDTF">2015-05-31T13:29:46Z</dcterms:modified>
</cp:coreProperties>
</file>