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inutes\2024\JAN 24\"/>
    </mc:Choice>
  </mc:AlternateContent>
  <xr:revisionPtr revIDLastSave="0" documentId="13_ncr:1_{E127019B-CEB7-4581-8A66-EAEA92AFA9E7}" xr6:coauthVersionLast="47" xr6:coauthVersionMax="47" xr10:uidLastSave="{00000000-0000-0000-0000-000000000000}"/>
  <bookViews>
    <workbookView xWindow="-108" yWindow="-108" windowWidth="23256" windowHeight="12576" xr2:uid="{3D4D7967-9333-4D57-B393-C0493D14B4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41" i="1"/>
</calcChain>
</file>

<file path=xl/sharedStrings.xml><?xml version="1.0" encoding="utf-8"?>
<sst xmlns="http://schemas.openxmlformats.org/spreadsheetml/2006/main" count="227" uniqueCount="150">
  <si>
    <r>
      <t>LAST YEAR</t>
    </r>
    <r>
      <rPr>
        <sz val="10"/>
        <rFont val="Arial"/>
        <family val="2"/>
      </rPr>
      <t> </t>
    </r>
  </si>
  <si>
    <r>
      <t>2022/23</t>
    </r>
    <r>
      <rPr>
        <sz val="10"/>
        <rFont val="Arial"/>
        <family val="2"/>
      </rPr>
      <t> </t>
    </r>
  </si>
  <si>
    <r>
      <t>CURRENT YEAR</t>
    </r>
    <r>
      <rPr>
        <sz val="10"/>
        <rFont val="Arial"/>
        <family val="2"/>
      </rPr>
      <t> </t>
    </r>
  </si>
  <si>
    <r>
      <t>2023/24</t>
    </r>
    <r>
      <rPr>
        <sz val="10"/>
        <rFont val="Arial"/>
        <family val="2"/>
      </rPr>
      <t> </t>
    </r>
  </si>
  <si>
    <r>
      <t>NEXT YEAR</t>
    </r>
    <r>
      <rPr>
        <sz val="10"/>
        <rFont val="Arial"/>
        <family val="2"/>
      </rPr>
      <t> </t>
    </r>
  </si>
  <si>
    <r>
      <t>2024/25</t>
    </r>
    <r>
      <rPr>
        <sz val="10"/>
        <rFont val="Arial"/>
        <family val="2"/>
      </rPr>
      <t> </t>
    </r>
  </si>
  <si>
    <r>
      <t>Budget</t>
    </r>
    <r>
      <rPr>
        <sz val="10"/>
        <rFont val="Arial"/>
        <family val="2"/>
      </rPr>
      <t> </t>
    </r>
  </si>
  <si>
    <r>
      <t>£</t>
    </r>
    <r>
      <rPr>
        <sz val="10"/>
        <rFont val="Arial"/>
        <family val="2"/>
      </rPr>
      <t> </t>
    </r>
  </si>
  <si>
    <r>
      <t>Actual</t>
    </r>
    <r>
      <rPr>
        <sz val="10"/>
        <rFont val="Arial"/>
        <family val="2"/>
      </rPr>
      <t> </t>
    </r>
  </si>
  <si>
    <r>
      <t>Year to </t>
    </r>
    <r>
      <rPr>
        <sz val="10"/>
        <rFont val="Arial"/>
        <family val="2"/>
      </rPr>
      <t> </t>
    </r>
  </si>
  <si>
    <r>
      <t>23/10/23</t>
    </r>
    <r>
      <rPr>
        <sz val="10"/>
        <rFont val="Arial"/>
        <family val="2"/>
      </rPr>
      <t> </t>
    </r>
  </si>
  <si>
    <t>Clerk salary </t>
  </si>
  <si>
    <t>2,850.00 </t>
  </si>
  <si>
    <t>2,687.00 </t>
  </si>
  <si>
    <r>
      <t>4,191.20</t>
    </r>
    <r>
      <rPr>
        <sz val="10"/>
        <rFont val="Arial"/>
        <family val="2"/>
      </rPr>
      <t> </t>
    </r>
  </si>
  <si>
    <r>
      <t>1,904.90</t>
    </r>
    <r>
      <rPr>
        <sz val="10"/>
        <rFont val="Arial"/>
        <family val="2"/>
      </rPr>
      <t> </t>
    </r>
  </si>
  <si>
    <t>HMRC </t>
  </si>
  <si>
    <t>250.00 </t>
  </si>
  <si>
    <t>0.00 </t>
  </si>
  <si>
    <r>
      <t>0.00</t>
    </r>
    <r>
      <rPr>
        <sz val="10"/>
        <rFont val="Arial"/>
        <family val="2"/>
      </rPr>
      <t> </t>
    </r>
  </si>
  <si>
    <r>
      <t>608.61</t>
    </r>
    <r>
      <rPr>
        <sz val="10"/>
        <rFont val="Arial"/>
        <family val="2"/>
      </rPr>
      <t> </t>
    </r>
  </si>
  <si>
    <t>600.00 </t>
  </si>
  <si>
    <t>450.03 </t>
  </si>
  <si>
    <r>
      <t>324.70</t>
    </r>
    <r>
      <rPr>
        <sz val="10"/>
        <rFont val="Arial"/>
        <family val="2"/>
      </rPr>
      <t> </t>
    </r>
  </si>
  <si>
    <r>
      <t>339.13</t>
    </r>
    <r>
      <rPr>
        <sz val="10"/>
        <rFont val="Arial"/>
        <family val="2"/>
      </rPr>
      <t> </t>
    </r>
  </si>
  <si>
    <t>Training </t>
  </si>
  <si>
    <t>100.00 </t>
  </si>
  <si>
    <r>
      <t>350.00</t>
    </r>
    <r>
      <rPr>
        <sz val="10"/>
        <rFont val="Arial"/>
        <family val="2"/>
      </rPr>
      <t> </t>
    </r>
  </si>
  <si>
    <r>
      <t>525.36</t>
    </r>
    <r>
      <rPr>
        <sz val="10"/>
        <rFont val="Arial"/>
        <family val="2"/>
      </rPr>
      <t> </t>
    </r>
  </si>
  <si>
    <t>Subscriptions </t>
  </si>
  <si>
    <t>217.80 </t>
  </si>
  <si>
    <r>
      <t>330.00</t>
    </r>
    <r>
      <rPr>
        <sz val="10"/>
        <rFont val="Arial"/>
        <family val="2"/>
      </rPr>
      <t> </t>
    </r>
  </si>
  <si>
    <r>
      <t>257.84</t>
    </r>
    <r>
      <rPr>
        <sz val="10"/>
        <rFont val="Arial"/>
        <family val="2"/>
      </rPr>
      <t> </t>
    </r>
  </si>
  <si>
    <t>Audit </t>
  </si>
  <si>
    <t>60.00 </t>
  </si>
  <si>
    <t>90.00 </t>
  </si>
  <si>
    <r>
      <t>95.00</t>
    </r>
    <r>
      <rPr>
        <sz val="10"/>
        <rFont val="Arial"/>
        <family val="2"/>
      </rPr>
      <t> </t>
    </r>
  </si>
  <si>
    <r>
      <t>75.00</t>
    </r>
    <r>
      <rPr>
        <sz val="10"/>
        <rFont val="Arial"/>
        <family val="2"/>
      </rPr>
      <t> </t>
    </r>
  </si>
  <si>
    <t>Village Hall rent </t>
  </si>
  <si>
    <t>175.00 </t>
  </si>
  <si>
    <r>
      <t>-</t>
    </r>
    <r>
      <rPr>
        <sz val="10"/>
        <rFont val="Arial"/>
        <family val="2"/>
      </rPr>
      <t> </t>
    </r>
  </si>
  <si>
    <t>IT Software (called office equipment in 2022/23) </t>
  </si>
  <si>
    <t>49.99 </t>
  </si>
  <si>
    <r>
      <t>59.99</t>
    </r>
    <r>
      <rPr>
        <sz val="10"/>
        <rFont val="Arial"/>
        <family val="2"/>
      </rPr>
      <t> </t>
    </r>
  </si>
  <si>
    <t>Grass and hedge cutting </t>
  </si>
  <si>
    <t>1,100.00 </t>
  </si>
  <si>
    <t>2,089.00 </t>
  </si>
  <si>
    <r>
      <t>1,500.00</t>
    </r>
    <r>
      <rPr>
        <sz val="10"/>
        <rFont val="Arial"/>
        <family val="2"/>
      </rPr>
      <t> </t>
    </r>
  </si>
  <si>
    <r>
      <t>975.00</t>
    </r>
    <r>
      <rPr>
        <sz val="10"/>
        <rFont val="Arial"/>
        <family val="2"/>
      </rPr>
      <t> </t>
    </r>
  </si>
  <si>
    <t>Website </t>
  </si>
  <si>
    <t>35.00 </t>
  </si>
  <si>
    <r>
      <t>100.00</t>
    </r>
    <r>
      <rPr>
        <sz val="10"/>
        <rFont val="Arial"/>
        <family val="2"/>
      </rPr>
      <t> </t>
    </r>
  </si>
  <si>
    <r>
      <t>70.00</t>
    </r>
    <r>
      <rPr>
        <sz val="10"/>
        <rFont val="Arial"/>
        <family val="2"/>
      </rPr>
      <t> </t>
    </r>
  </si>
  <si>
    <t>Insurance </t>
  </si>
  <si>
    <t>568.37 </t>
  </si>
  <si>
    <t>629.29 </t>
  </si>
  <si>
    <r>
      <t>629.29</t>
    </r>
    <r>
      <rPr>
        <sz val="10"/>
        <rFont val="Arial"/>
        <family val="2"/>
      </rPr>
      <t> </t>
    </r>
  </si>
  <si>
    <r>
      <t>669.72</t>
    </r>
    <r>
      <rPr>
        <sz val="10"/>
        <rFont val="Arial"/>
        <family val="2"/>
      </rPr>
      <t> </t>
    </r>
  </si>
  <si>
    <t>Grants given out </t>
  </si>
  <si>
    <t>890.00 </t>
  </si>
  <si>
    <t>500.00 </t>
  </si>
  <si>
    <r>
      <t>500.00</t>
    </r>
    <r>
      <rPr>
        <sz val="10"/>
        <rFont val="Arial"/>
        <family val="2"/>
      </rPr>
      <t> </t>
    </r>
  </si>
  <si>
    <t>Maintenance – village </t>
  </si>
  <si>
    <t>150.00 </t>
  </si>
  <si>
    <t>115.00 </t>
  </si>
  <si>
    <r>
      <t>300.00</t>
    </r>
    <r>
      <rPr>
        <sz val="10"/>
        <rFont val="Arial"/>
        <family val="2"/>
      </rPr>
      <t> </t>
    </r>
  </si>
  <si>
    <t>Maintenance – play area </t>
  </si>
  <si>
    <t>550.00 </t>
  </si>
  <si>
    <t>203.63 </t>
  </si>
  <si>
    <r>
      <t>642.13</t>
    </r>
    <r>
      <rPr>
        <sz val="10"/>
        <rFont val="Arial"/>
        <family val="2"/>
      </rPr>
      <t> </t>
    </r>
  </si>
  <si>
    <t>Play area inspection </t>
  </si>
  <si>
    <t>85.00 </t>
  </si>
  <si>
    <t>240.00 </t>
  </si>
  <si>
    <r>
      <t>106.80</t>
    </r>
    <r>
      <rPr>
        <sz val="10"/>
        <rFont val="Arial"/>
        <family val="2"/>
      </rPr>
      <t> </t>
    </r>
  </si>
  <si>
    <t>Dog bin emptying </t>
  </si>
  <si>
    <t>446.40 </t>
  </si>
  <si>
    <r>
      <t>294.62</t>
    </r>
    <r>
      <rPr>
        <sz val="10"/>
        <rFont val="Arial"/>
        <family val="2"/>
      </rPr>
      <t> </t>
    </r>
  </si>
  <si>
    <r>
      <t>300.60</t>
    </r>
    <r>
      <rPr>
        <sz val="10"/>
        <rFont val="Arial"/>
        <family val="2"/>
      </rPr>
      <t> </t>
    </r>
  </si>
  <si>
    <t>SAM 2 </t>
  </si>
  <si>
    <t>50.00 </t>
  </si>
  <si>
    <r>
      <t>50.00</t>
    </r>
    <r>
      <rPr>
        <sz val="10"/>
        <rFont val="Arial"/>
        <family val="2"/>
      </rPr>
      <t> </t>
    </r>
  </si>
  <si>
    <t>Defibrillator electricity </t>
  </si>
  <si>
    <t>30.00 </t>
  </si>
  <si>
    <t>Annual Meeting – speaker &amp; small scale refreshments </t>
  </si>
  <si>
    <r>
      <t>25.00</t>
    </r>
    <r>
      <rPr>
        <sz val="10"/>
        <rFont val="Arial"/>
        <family val="2"/>
      </rPr>
      <t> </t>
    </r>
  </si>
  <si>
    <t>Contingency </t>
  </si>
  <si>
    <t>200.00 </t>
  </si>
  <si>
    <r>
      <t>200.00</t>
    </r>
    <r>
      <rPr>
        <sz val="10"/>
        <rFont val="Arial"/>
        <family val="2"/>
      </rPr>
      <t> </t>
    </r>
  </si>
  <si>
    <t>Asset renewal/replacement </t>
  </si>
  <si>
    <t>300.00 </t>
  </si>
  <si>
    <r>
      <t>194.10</t>
    </r>
    <r>
      <rPr>
        <sz val="10"/>
        <rFont val="Arial"/>
        <family val="2"/>
      </rPr>
      <t> </t>
    </r>
  </si>
  <si>
    <t>Contribution towards cost of revised booklet on LwH </t>
  </si>
  <si>
    <t>Trees and planting </t>
  </si>
  <si>
    <t>- </t>
  </si>
  <si>
    <r>
      <t>150.00</t>
    </r>
    <r>
      <rPr>
        <sz val="10"/>
        <rFont val="Arial"/>
        <family val="2"/>
      </rPr>
      <t> </t>
    </r>
  </si>
  <si>
    <r>
      <t>50.50</t>
    </r>
    <r>
      <rPr>
        <sz val="10"/>
        <rFont val="Arial"/>
        <family val="2"/>
      </rPr>
      <t> </t>
    </r>
  </si>
  <si>
    <t>Picnic bench for play area </t>
  </si>
  <si>
    <r>
      <t>570.00</t>
    </r>
    <r>
      <rPr>
        <sz val="10"/>
        <rFont val="Arial"/>
        <family val="2"/>
      </rPr>
      <t> </t>
    </r>
  </si>
  <si>
    <r>
      <t>684.00</t>
    </r>
    <r>
      <rPr>
        <sz val="10"/>
        <rFont val="Arial"/>
        <family val="2"/>
      </rPr>
      <t> </t>
    </r>
  </si>
  <si>
    <t>S137 </t>
  </si>
  <si>
    <r>
      <t>Total expenditure</t>
    </r>
    <r>
      <rPr>
        <sz val="10"/>
        <rFont val="Arial"/>
        <family val="2"/>
      </rPr>
      <t> </t>
    </r>
  </si>
  <si>
    <r>
      <t>8,833.37</t>
    </r>
    <r>
      <rPr>
        <sz val="10"/>
        <rFont val="Arial"/>
        <family val="2"/>
      </rPr>
      <t> </t>
    </r>
  </si>
  <si>
    <r>
      <t>8,078.14</t>
    </r>
    <r>
      <rPr>
        <sz val="10"/>
        <rFont val="Arial"/>
        <family val="2"/>
      </rPr>
      <t> </t>
    </r>
  </si>
  <si>
    <r>
      <t>10,526.60</t>
    </r>
    <r>
      <rPr>
        <sz val="10"/>
        <rFont val="Arial"/>
        <family val="2"/>
      </rPr>
      <t> </t>
    </r>
  </si>
  <si>
    <r>
      <t>7,463.68</t>
    </r>
    <r>
      <rPr>
        <sz val="11"/>
        <color rgb="FF000000"/>
        <rFont val="Calibri"/>
        <family val="2"/>
      </rPr>
      <t> </t>
    </r>
  </si>
  <si>
    <t>General admin expenses inc printing/postage/stamps (this also includes mileage and home office fee)</t>
  </si>
  <si>
    <t>Information Commissioners Fee</t>
  </si>
  <si>
    <t>Society of Local Council Clerks Membership Fee</t>
  </si>
  <si>
    <t>Payroll Services</t>
  </si>
  <si>
    <t>Community Action Norfolk Bronze Level</t>
  </si>
  <si>
    <t>NALC Annual Subscription excluding website fee</t>
  </si>
  <si>
    <t>Website Fee</t>
  </si>
  <si>
    <t>Purchase of Dog Bin for Stone Loke, Langley</t>
  </si>
  <si>
    <t>Memorial for Mr Bartlett</t>
  </si>
  <si>
    <t>Email Licensing - Domain Registration</t>
  </si>
  <si>
    <t xml:space="preserve">Email Licensing - Hosting Charges </t>
  </si>
  <si>
    <r>
      <t>Year to 23/10/23</t>
    </r>
    <r>
      <rPr>
        <sz val="10"/>
        <rFont val="Arial"/>
        <family val="2"/>
      </rPr>
      <t> </t>
    </r>
  </si>
  <si>
    <t>Precept </t>
  </si>
  <si>
    <t>8,450.00 </t>
  </si>
  <si>
    <t>8,574.00 </t>
  </si>
  <si>
    <t>South Norfolk litter pick </t>
  </si>
  <si>
    <t>20.00 </t>
  </si>
  <si>
    <t>Interest </t>
  </si>
  <si>
    <t>.20 </t>
  </si>
  <si>
    <t>4.81 </t>
  </si>
  <si>
    <t>1.00 </t>
  </si>
  <si>
    <t>7.21 </t>
  </si>
  <si>
    <t>Dog bin </t>
  </si>
  <si>
    <t>70.00 </t>
  </si>
  <si>
    <t>74.40 </t>
  </si>
  <si>
    <t>215.45 </t>
  </si>
  <si>
    <t>Wayleave </t>
  </si>
  <si>
    <t>18.00 </t>
  </si>
  <si>
    <t>19.92 </t>
  </si>
  <si>
    <t>19.00 </t>
  </si>
  <si>
    <t>Reimbursed expenditure (VAT) </t>
  </si>
  <si>
    <t>274.80 </t>
  </si>
  <si>
    <t>Compensation from bank </t>
  </si>
  <si>
    <t>Grants </t>
  </si>
  <si>
    <t>Donation towards telephone box refurbishment </t>
  </si>
  <si>
    <t>103.96 </t>
  </si>
  <si>
    <t>Use of reserves </t>
  </si>
  <si>
    <t>1,497.15 </t>
  </si>
  <si>
    <r>
      <t>Total income</t>
    </r>
    <r>
      <rPr>
        <sz val="10"/>
        <rFont val="Arial"/>
        <family val="2"/>
      </rPr>
      <t> </t>
    </r>
  </si>
  <si>
    <t>8,833.00 </t>
  </si>
  <si>
    <t>8,924.13 </t>
  </si>
  <si>
    <t>10,526.60 </t>
  </si>
  <si>
    <t>9,358.17 </t>
  </si>
  <si>
    <t xml:space="preserve"> </t>
  </si>
  <si>
    <t>BUDGET 24/25 PROPOSAL for agreement at the meeting on 9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</si>
</sst>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4" fontId="0" fillId="2" borderId="1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0" fillId="0" borderId="20" xfId="0" applyBorder="1"/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44" fontId="7" fillId="2" borderId="19" xfId="1" applyFont="1" applyFill="1" applyBorder="1" applyAlignment="1">
      <alignment vertical="center"/>
    </xf>
    <xf numFmtId="44" fontId="2" fillId="2" borderId="19" xfId="1" applyFont="1" applyFill="1" applyBorder="1" applyAlignment="1">
      <alignment vertical="center"/>
    </xf>
    <xf numFmtId="0" fontId="10" fillId="0" borderId="13" xfId="0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4" fontId="0" fillId="2" borderId="21" xfId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DAB8-EE4F-4F34-A2E6-8CF097B4A155}">
  <dimension ref="A1:I64"/>
  <sheetViews>
    <sheetView tabSelected="1" zoomScaleNormal="100" workbookViewId="0">
      <selection activeCell="I46" sqref="I46"/>
    </sheetView>
  </sheetViews>
  <sheetFormatPr defaultRowHeight="14.4" x14ac:dyDescent="0.3"/>
  <cols>
    <col min="1" max="1" width="52.109375" customWidth="1"/>
    <col min="6" max="6" width="22.21875" bestFit="1" customWidth="1"/>
    <col min="9" max="9" width="11.33203125" bestFit="1" customWidth="1"/>
  </cols>
  <sheetData>
    <row r="1" spans="1:9" x14ac:dyDescent="0.3">
      <c r="A1" s="50" t="s">
        <v>149</v>
      </c>
      <c r="B1" s="41" t="s">
        <v>0</v>
      </c>
      <c r="C1" s="42"/>
      <c r="D1" s="41" t="s">
        <v>2</v>
      </c>
      <c r="E1" s="42"/>
      <c r="F1" s="18" t="s">
        <v>4</v>
      </c>
    </row>
    <row r="2" spans="1:9" ht="15" thickBot="1" x14ac:dyDescent="0.35">
      <c r="A2" s="39"/>
      <c r="B2" s="43" t="s">
        <v>1</v>
      </c>
      <c r="C2" s="44"/>
      <c r="D2" s="43" t="s">
        <v>3</v>
      </c>
      <c r="E2" s="44"/>
      <c r="F2" s="19" t="s">
        <v>5</v>
      </c>
    </row>
    <row r="3" spans="1:9" x14ac:dyDescent="0.3">
      <c r="A3" s="39"/>
      <c r="B3" s="1" t="s">
        <v>6</v>
      </c>
      <c r="C3" s="35" t="s">
        <v>8</v>
      </c>
      <c r="D3" s="1" t="s">
        <v>6</v>
      </c>
      <c r="E3" s="1" t="s">
        <v>9</v>
      </c>
      <c r="F3" s="48"/>
    </row>
    <row r="4" spans="1:9" x14ac:dyDescent="0.3">
      <c r="A4" s="39"/>
      <c r="B4" s="3"/>
      <c r="C4" s="36"/>
      <c r="D4" s="3"/>
      <c r="E4" s="5" t="s">
        <v>10</v>
      </c>
      <c r="F4" s="49"/>
    </row>
    <row r="5" spans="1:9" ht="15" thickBot="1" x14ac:dyDescent="0.35">
      <c r="A5" s="40"/>
      <c r="B5" s="2" t="s">
        <v>7</v>
      </c>
      <c r="C5" s="37"/>
      <c r="D5" s="2" t="s">
        <v>7</v>
      </c>
      <c r="E5" s="2" t="s">
        <v>7</v>
      </c>
      <c r="F5" s="49"/>
    </row>
    <row r="6" spans="1:9" ht="15" thickBot="1" x14ac:dyDescent="0.35">
      <c r="A6" s="11" t="s">
        <v>11</v>
      </c>
      <c r="B6" s="6" t="s">
        <v>12</v>
      </c>
      <c r="C6" s="6" t="s">
        <v>13</v>
      </c>
      <c r="D6" s="7" t="s">
        <v>14</v>
      </c>
      <c r="E6" s="7" t="s">
        <v>15</v>
      </c>
      <c r="F6" s="20">
        <v>3694.6</v>
      </c>
    </row>
    <row r="7" spans="1:9" ht="15" thickBot="1" x14ac:dyDescent="0.35">
      <c r="A7" s="11" t="s">
        <v>16</v>
      </c>
      <c r="B7" s="6" t="s">
        <v>17</v>
      </c>
      <c r="C7" s="6" t="s">
        <v>18</v>
      </c>
      <c r="D7" s="7" t="s">
        <v>19</v>
      </c>
      <c r="E7" s="7" t="s">
        <v>20</v>
      </c>
      <c r="F7" s="21">
        <v>0</v>
      </c>
    </row>
    <row r="8" spans="1:9" ht="27" thickBot="1" x14ac:dyDescent="0.35">
      <c r="A8" s="12" t="s">
        <v>105</v>
      </c>
      <c r="B8" s="8" t="s">
        <v>21</v>
      </c>
      <c r="C8" s="8" t="s">
        <v>22</v>
      </c>
      <c r="D8" s="9" t="s">
        <v>23</v>
      </c>
      <c r="E8" s="9" t="s">
        <v>24</v>
      </c>
      <c r="F8" s="21">
        <v>450</v>
      </c>
    </row>
    <row r="9" spans="1:9" ht="15" thickBot="1" x14ac:dyDescent="0.35">
      <c r="A9" s="11" t="s">
        <v>25</v>
      </c>
      <c r="B9" s="6" t="s">
        <v>26</v>
      </c>
      <c r="C9" s="6" t="s">
        <v>26</v>
      </c>
      <c r="D9" s="7" t="s">
        <v>27</v>
      </c>
      <c r="E9" s="7" t="s">
        <v>28</v>
      </c>
      <c r="F9" s="21">
        <v>200</v>
      </c>
    </row>
    <row r="10" spans="1:9" ht="15" thickBot="1" x14ac:dyDescent="0.35">
      <c r="A10" s="11" t="s">
        <v>29</v>
      </c>
      <c r="B10" s="6" t="s">
        <v>17</v>
      </c>
      <c r="C10" s="6" t="s">
        <v>30</v>
      </c>
      <c r="D10" s="7" t="s">
        <v>31</v>
      </c>
      <c r="E10" s="7" t="s">
        <v>32</v>
      </c>
      <c r="F10" s="21"/>
    </row>
    <row r="11" spans="1:9" ht="15" thickBot="1" x14ac:dyDescent="0.35">
      <c r="A11" s="23" t="s">
        <v>106</v>
      </c>
      <c r="B11" s="24"/>
      <c r="C11" s="24"/>
      <c r="D11" s="25"/>
      <c r="E11" s="25"/>
      <c r="F11" s="26">
        <v>35</v>
      </c>
    </row>
    <row r="12" spans="1:9" ht="15" thickBot="1" x14ac:dyDescent="0.35">
      <c r="A12" s="23" t="s">
        <v>107</v>
      </c>
      <c r="B12" s="24"/>
      <c r="C12" s="24"/>
      <c r="D12" s="25"/>
      <c r="E12" s="25"/>
      <c r="F12" s="26">
        <v>109</v>
      </c>
    </row>
    <row r="13" spans="1:9" ht="15" thickBot="1" x14ac:dyDescent="0.35">
      <c r="A13" s="23" t="s">
        <v>108</v>
      </c>
      <c r="B13" s="24"/>
      <c r="C13" s="24"/>
      <c r="D13" s="25"/>
      <c r="E13" s="25"/>
      <c r="F13" s="26">
        <v>86.4</v>
      </c>
    </row>
    <row r="14" spans="1:9" ht="15" thickBot="1" x14ac:dyDescent="0.35">
      <c r="A14" s="23" t="s">
        <v>110</v>
      </c>
      <c r="B14" s="24"/>
      <c r="C14" s="24"/>
      <c r="D14" s="25"/>
      <c r="E14" s="25"/>
      <c r="F14" s="26">
        <v>223.36</v>
      </c>
      <c r="I14" s="34" t="s">
        <v>148</v>
      </c>
    </row>
    <row r="15" spans="1:9" ht="15" thickBot="1" x14ac:dyDescent="0.35">
      <c r="A15" s="23" t="s">
        <v>111</v>
      </c>
      <c r="B15" s="24"/>
      <c r="C15" s="24"/>
      <c r="D15" s="25"/>
      <c r="E15" s="25"/>
      <c r="F15" s="26">
        <v>70</v>
      </c>
    </row>
    <row r="16" spans="1:9" ht="15" thickBot="1" x14ac:dyDescent="0.35">
      <c r="A16" s="23" t="s">
        <v>109</v>
      </c>
      <c r="B16" s="24"/>
      <c r="C16" s="24"/>
      <c r="D16" s="25"/>
      <c r="E16" s="25"/>
      <c r="F16" s="26">
        <v>20</v>
      </c>
      <c r="I16" t="s">
        <v>148</v>
      </c>
    </row>
    <row r="17" spans="1:6" ht="15" thickBot="1" x14ac:dyDescent="0.35">
      <c r="A17" s="11" t="s">
        <v>33</v>
      </c>
      <c r="B17" s="6" t="s">
        <v>34</v>
      </c>
      <c r="C17" s="6" t="s">
        <v>35</v>
      </c>
      <c r="D17" s="7" t="s">
        <v>36</v>
      </c>
      <c r="E17" s="7" t="s">
        <v>37</v>
      </c>
      <c r="F17" s="21">
        <v>125</v>
      </c>
    </row>
    <row r="18" spans="1:6" ht="15" thickBot="1" x14ac:dyDescent="0.35">
      <c r="A18" s="11" t="s">
        <v>38</v>
      </c>
      <c r="B18" s="6" t="s">
        <v>39</v>
      </c>
      <c r="C18" s="6" t="s">
        <v>18</v>
      </c>
      <c r="D18" s="7" t="s">
        <v>40</v>
      </c>
      <c r="E18" s="7" t="s">
        <v>40</v>
      </c>
      <c r="F18" s="21">
        <v>0</v>
      </c>
    </row>
    <row r="19" spans="1:6" ht="15" thickBot="1" x14ac:dyDescent="0.35">
      <c r="A19" s="11" t="s">
        <v>41</v>
      </c>
      <c r="B19" s="6" t="s">
        <v>26</v>
      </c>
      <c r="C19" s="6" t="s">
        <v>42</v>
      </c>
      <c r="D19" s="7" t="s">
        <v>43</v>
      </c>
      <c r="E19" s="7" t="s">
        <v>43</v>
      </c>
      <c r="F19" s="21">
        <v>59.99</v>
      </c>
    </row>
    <row r="20" spans="1:6" ht="15" thickBot="1" x14ac:dyDescent="0.35">
      <c r="A20" s="11" t="s">
        <v>114</v>
      </c>
      <c r="B20" s="6"/>
      <c r="C20" s="6"/>
      <c r="D20" s="7"/>
      <c r="E20" s="7"/>
      <c r="F20" s="21">
        <v>134.4</v>
      </c>
    </row>
    <row r="21" spans="1:6" ht="15" thickBot="1" x14ac:dyDescent="0.35">
      <c r="A21" s="11" t="s">
        <v>115</v>
      </c>
      <c r="B21" s="6"/>
      <c r="C21" s="6"/>
      <c r="D21" s="7"/>
      <c r="E21" s="7"/>
      <c r="F21" s="21">
        <v>84</v>
      </c>
    </row>
    <row r="22" spans="1:6" ht="15" thickBot="1" x14ac:dyDescent="0.35">
      <c r="A22" s="11" t="s">
        <v>44</v>
      </c>
      <c r="B22" s="6" t="s">
        <v>45</v>
      </c>
      <c r="C22" s="6" t="s">
        <v>46</v>
      </c>
      <c r="D22" s="7" t="s">
        <v>47</v>
      </c>
      <c r="E22" s="7" t="s">
        <v>48</v>
      </c>
      <c r="F22" s="21">
        <v>1500</v>
      </c>
    </row>
    <row r="23" spans="1:6" ht="15" thickBot="1" x14ac:dyDescent="0.35">
      <c r="A23" s="11" t="s">
        <v>49</v>
      </c>
      <c r="B23" s="6" t="s">
        <v>50</v>
      </c>
      <c r="C23" s="6" t="s">
        <v>18</v>
      </c>
      <c r="D23" s="7" t="s">
        <v>51</v>
      </c>
      <c r="E23" s="7" t="s">
        <v>52</v>
      </c>
      <c r="F23" s="21">
        <v>0</v>
      </c>
    </row>
    <row r="24" spans="1:6" ht="15" thickBot="1" x14ac:dyDescent="0.35">
      <c r="A24" s="11" t="s">
        <v>53</v>
      </c>
      <c r="B24" s="6" t="s">
        <v>54</v>
      </c>
      <c r="C24" s="6" t="s">
        <v>55</v>
      </c>
      <c r="D24" s="7" t="s">
        <v>56</v>
      </c>
      <c r="E24" s="7" t="s">
        <v>57</v>
      </c>
      <c r="F24" s="21">
        <v>680</v>
      </c>
    </row>
    <row r="25" spans="1:6" ht="15" thickBot="1" x14ac:dyDescent="0.35">
      <c r="A25" s="11" t="s">
        <v>58</v>
      </c>
      <c r="B25" s="6" t="s">
        <v>59</v>
      </c>
      <c r="C25" s="6" t="s">
        <v>60</v>
      </c>
      <c r="D25" s="7" t="s">
        <v>61</v>
      </c>
      <c r="E25" s="7" t="s">
        <v>19</v>
      </c>
      <c r="F25" s="21">
        <v>500</v>
      </c>
    </row>
    <row r="26" spans="1:6" ht="15" thickBot="1" x14ac:dyDescent="0.35">
      <c r="A26" s="11" t="s">
        <v>62</v>
      </c>
      <c r="B26" s="6" t="s">
        <v>63</v>
      </c>
      <c r="C26" s="6" t="s">
        <v>64</v>
      </c>
      <c r="D26" s="7" t="s">
        <v>65</v>
      </c>
      <c r="E26" s="7" t="s">
        <v>19</v>
      </c>
      <c r="F26" s="21">
        <v>150</v>
      </c>
    </row>
    <row r="27" spans="1:6" ht="15" thickBot="1" x14ac:dyDescent="0.35">
      <c r="A27" s="11" t="s">
        <v>66</v>
      </c>
      <c r="B27" s="6" t="s">
        <v>67</v>
      </c>
      <c r="C27" s="6" t="s">
        <v>68</v>
      </c>
      <c r="D27" s="7" t="s">
        <v>61</v>
      </c>
      <c r="E27" s="7" t="s">
        <v>69</v>
      </c>
      <c r="F27" s="21">
        <v>1200</v>
      </c>
    </row>
    <row r="28" spans="1:6" ht="15" thickBot="1" x14ac:dyDescent="0.35">
      <c r="A28" s="11" t="s">
        <v>70</v>
      </c>
      <c r="B28" s="6" t="s">
        <v>71</v>
      </c>
      <c r="C28" s="6" t="s">
        <v>72</v>
      </c>
      <c r="D28" s="7" t="s">
        <v>73</v>
      </c>
      <c r="E28" s="7" t="s">
        <v>73</v>
      </c>
      <c r="F28" s="21">
        <v>115</v>
      </c>
    </row>
    <row r="29" spans="1:6" ht="15" thickBot="1" x14ac:dyDescent="0.35">
      <c r="A29" s="11" t="s">
        <v>74</v>
      </c>
      <c r="B29" s="6" t="s">
        <v>72</v>
      </c>
      <c r="C29" s="6" t="s">
        <v>75</v>
      </c>
      <c r="D29" s="7" t="s">
        <v>76</v>
      </c>
      <c r="E29" s="7" t="s">
        <v>77</v>
      </c>
      <c r="F29" s="21">
        <v>501</v>
      </c>
    </row>
    <row r="30" spans="1:6" ht="15" thickBot="1" x14ac:dyDescent="0.35">
      <c r="A30" s="11" t="s">
        <v>78</v>
      </c>
      <c r="B30" s="6" t="s">
        <v>79</v>
      </c>
      <c r="C30" s="6" t="s">
        <v>18</v>
      </c>
      <c r="D30" s="7" t="s">
        <v>80</v>
      </c>
      <c r="E30" s="7" t="s">
        <v>19</v>
      </c>
      <c r="F30" s="21">
        <v>0</v>
      </c>
    </row>
    <row r="31" spans="1:6" ht="15" thickBot="1" x14ac:dyDescent="0.35">
      <c r="A31" s="11" t="s">
        <v>81</v>
      </c>
      <c r="B31" s="6" t="s">
        <v>82</v>
      </c>
      <c r="C31" s="6" t="s">
        <v>18</v>
      </c>
      <c r="D31" s="7" t="s">
        <v>80</v>
      </c>
      <c r="E31" s="7" t="s">
        <v>19</v>
      </c>
      <c r="F31" s="21">
        <v>0</v>
      </c>
    </row>
    <row r="32" spans="1:6" ht="15" thickBot="1" x14ac:dyDescent="0.35">
      <c r="A32" s="12" t="s">
        <v>83</v>
      </c>
      <c r="B32" s="8" t="s">
        <v>79</v>
      </c>
      <c r="C32" s="8" t="s">
        <v>18</v>
      </c>
      <c r="D32" s="9" t="s">
        <v>84</v>
      </c>
      <c r="E32" s="9" t="s">
        <v>19</v>
      </c>
      <c r="F32" s="21">
        <v>0</v>
      </c>
    </row>
    <row r="33" spans="1:6" ht="15" thickBot="1" x14ac:dyDescent="0.35">
      <c r="A33" s="12" t="s">
        <v>85</v>
      </c>
      <c r="B33" s="8" t="s">
        <v>86</v>
      </c>
      <c r="C33" s="8" t="s">
        <v>18</v>
      </c>
      <c r="D33" s="9" t="s">
        <v>87</v>
      </c>
      <c r="E33" s="9" t="s">
        <v>19</v>
      </c>
      <c r="F33" s="21">
        <v>200</v>
      </c>
    </row>
    <row r="34" spans="1:6" ht="15" thickBot="1" x14ac:dyDescent="0.35">
      <c r="A34" s="12" t="s">
        <v>88</v>
      </c>
      <c r="B34" s="8" t="s">
        <v>89</v>
      </c>
      <c r="C34" s="8" t="s">
        <v>18</v>
      </c>
      <c r="D34" s="9" t="s">
        <v>87</v>
      </c>
      <c r="E34" s="9" t="s">
        <v>90</v>
      </c>
      <c r="F34" s="21">
        <v>200</v>
      </c>
    </row>
    <row r="35" spans="1:6" ht="15" thickBot="1" x14ac:dyDescent="0.35">
      <c r="A35" s="12" t="s">
        <v>91</v>
      </c>
      <c r="B35" s="8" t="s">
        <v>86</v>
      </c>
      <c r="C35" s="8" t="s">
        <v>86</v>
      </c>
      <c r="D35" s="9" t="s">
        <v>40</v>
      </c>
      <c r="E35" s="9" t="s">
        <v>40</v>
      </c>
      <c r="F35" s="21">
        <v>0</v>
      </c>
    </row>
    <row r="36" spans="1:6" ht="15" thickBot="1" x14ac:dyDescent="0.35">
      <c r="A36" s="12" t="s">
        <v>92</v>
      </c>
      <c r="B36" s="8" t="s">
        <v>93</v>
      </c>
      <c r="C36" s="8" t="s">
        <v>93</v>
      </c>
      <c r="D36" s="9" t="s">
        <v>94</v>
      </c>
      <c r="E36" s="9" t="s">
        <v>95</v>
      </c>
      <c r="F36" s="21">
        <v>100</v>
      </c>
    </row>
    <row r="37" spans="1:6" ht="15" thickBot="1" x14ac:dyDescent="0.35">
      <c r="A37" s="12" t="s">
        <v>96</v>
      </c>
      <c r="B37" s="8" t="s">
        <v>93</v>
      </c>
      <c r="C37" s="8" t="s">
        <v>93</v>
      </c>
      <c r="D37" s="9" t="s">
        <v>97</v>
      </c>
      <c r="E37" s="9" t="s">
        <v>98</v>
      </c>
      <c r="F37" s="21"/>
    </row>
    <row r="38" spans="1:6" ht="15" thickBot="1" x14ac:dyDescent="0.35">
      <c r="A38" s="11" t="s">
        <v>99</v>
      </c>
      <c r="B38" s="6" t="s">
        <v>18</v>
      </c>
      <c r="C38" s="6" t="s">
        <v>34</v>
      </c>
      <c r="D38" s="7" t="s">
        <v>19</v>
      </c>
      <c r="E38" s="7" t="s">
        <v>19</v>
      </c>
      <c r="F38" s="21"/>
    </row>
    <row r="39" spans="1:6" ht="15" thickBot="1" x14ac:dyDescent="0.35">
      <c r="A39" s="11" t="s">
        <v>112</v>
      </c>
      <c r="B39" s="6"/>
      <c r="C39" s="6"/>
      <c r="D39" s="7"/>
      <c r="E39" s="7"/>
      <c r="F39" s="21">
        <v>140</v>
      </c>
    </row>
    <row r="40" spans="1:6" ht="15" thickBot="1" x14ac:dyDescent="0.35">
      <c r="A40" s="11" t="s">
        <v>113</v>
      </c>
      <c r="B40" s="6"/>
      <c r="C40" s="6"/>
      <c r="D40" s="7"/>
      <c r="E40" s="7"/>
      <c r="F40" s="21">
        <v>150</v>
      </c>
    </row>
    <row r="41" spans="1:6" ht="27" thickBot="1" x14ac:dyDescent="0.35">
      <c r="A41" s="14" t="s">
        <v>100</v>
      </c>
      <c r="B41" s="7" t="s">
        <v>101</v>
      </c>
      <c r="C41" s="7" t="s">
        <v>102</v>
      </c>
      <c r="D41" s="7" t="s">
        <v>103</v>
      </c>
      <c r="E41" s="10" t="s">
        <v>104</v>
      </c>
      <c r="F41" s="27">
        <f>SUM(F6:F40)</f>
        <v>10727.75</v>
      </c>
    </row>
    <row r="42" spans="1:6" x14ac:dyDescent="0.3">
      <c r="A42" s="15"/>
      <c r="B42" s="16"/>
      <c r="C42" s="16"/>
      <c r="D42" s="16"/>
      <c r="E42" s="16"/>
      <c r="F42" s="21"/>
    </row>
    <row r="43" spans="1:6" ht="15" thickBot="1" x14ac:dyDescent="0.35">
      <c r="F43" s="22"/>
    </row>
    <row r="45" spans="1:6" ht="15" thickBot="1" x14ac:dyDescent="0.35"/>
    <row r="46" spans="1:6" x14ac:dyDescent="0.3">
      <c r="A46" s="38"/>
      <c r="B46" s="41" t="s">
        <v>0</v>
      </c>
      <c r="C46" s="42"/>
      <c r="D46" s="41" t="s">
        <v>2</v>
      </c>
      <c r="E46" s="42"/>
      <c r="F46" s="29" t="s">
        <v>4</v>
      </c>
    </row>
    <row r="47" spans="1:6" ht="15" thickBot="1" x14ac:dyDescent="0.35">
      <c r="A47" s="39"/>
      <c r="B47" s="43" t="s">
        <v>1</v>
      </c>
      <c r="C47" s="44"/>
      <c r="D47" s="43" t="s">
        <v>3</v>
      </c>
      <c r="E47" s="44"/>
      <c r="F47" s="30" t="s">
        <v>5</v>
      </c>
    </row>
    <row r="48" spans="1:6" ht="26.4" x14ac:dyDescent="0.3">
      <c r="A48" s="39"/>
      <c r="B48" s="1" t="s">
        <v>6</v>
      </c>
      <c r="C48" s="1" t="s">
        <v>8</v>
      </c>
      <c r="D48" s="1" t="s">
        <v>6</v>
      </c>
      <c r="E48" s="1" t="s">
        <v>116</v>
      </c>
      <c r="F48" s="45"/>
    </row>
    <row r="49" spans="1:6" x14ac:dyDescent="0.3">
      <c r="A49" s="39"/>
      <c r="B49" s="3"/>
      <c r="C49" s="3"/>
      <c r="D49" s="3"/>
      <c r="E49" s="3"/>
      <c r="F49" s="46"/>
    </row>
    <row r="50" spans="1:6" x14ac:dyDescent="0.3">
      <c r="A50" s="39"/>
      <c r="B50" s="3"/>
      <c r="C50" s="3"/>
      <c r="D50" s="3"/>
      <c r="E50" s="5" t="s">
        <v>7</v>
      </c>
      <c r="F50" s="46"/>
    </row>
    <row r="51" spans="1:6" ht="15" thickBot="1" x14ac:dyDescent="0.35">
      <c r="A51" s="40"/>
      <c r="B51" s="2" t="s">
        <v>7</v>
      </c>
      <c r="C51" s="2" t="s">
        <v>7</v>
      </c>
      <c r="D51" s="2" t="s">
        <v>7</v>
      </c>
      <c r="E51" s="4"/>
      <c r="F51" s="47"/>
    </row>
    <row r="52" spans="1:6" ht="15" thickBot="1" x14ac:dyDescent="0.35">
      <c r="A52" s="11" t="s">
        <v>117</v>
      </c>
      <c r="B52" s="6" t="s">
        <v>118</v>
      </c>
      <c r="C52" s="6" t="s">
        <v>118</v>
      </c>
      <c r="D52" s="6" t="s">
        <v>119</v>
      </c>
      <c r="E52" s="6" t="s">
        <v>119</v>
      </c>
      <c r="F52" s="31">
        <v>10067.75</v>
      </c>
    </row>
    <row r="53" spans="1:6" ht="15" thickBot="1" x14ac:dyDescent="0.35">
      <c r="A53" s="11" t="s">
        <v>120</v>
      </c>
      <c r="B53" s="6" t="s">
        <v>121</v>
      </c>
      <c r="C53" s="6" t="s">
        <v>18</v>
      </c>
      <c r="D53" s="6" t="s">
        <v>121</v>
      </c>
      <c r="E53" s="6" t="s">
        <v>18</v>
      </c>
      <c r="F53" s="21">
        <v>20</v>
      </c>
    </row>
    <row r="54" spans="1:6" ht="15" thickBot="1" x14ac:dyDescent="0.35">
      <c r="A54" s="11" t="s">
        <v>122</v>
      </c>
      <c r="B54" s="6" t="s">
        <v>123</v>
      </c>
      <c r="C54" s="6" t="s">
        <v>124</v>
      </c>
      <c r="D54" s="6" t="s">
        <v>125</v>
      </c>
      <c r="E54" s="6" t="s">
        <v>126</v>
      </c>
      <c r="F54" s="21">
        <v>20</v>
      </c>
    </row>
    <row r="55" spans="1:6" ht="15" thickBot="1" x14ac:dyDescent="0.35">
      <c r="A55" s="11" t="s">
        <v>127</v>
      </c>
      <c r="B55" s="6" t="s">
        <v>128</v>
      </c>
      <c r="C55" s="6" t="s">
        <v>129</v>
      </c>
      <c r="D55" s="6" t="s">
        <v>130</v>
      </c>
      <c r="E55" s="6" t="s">
        <v>18</v>
      </c>
      <c r="F55" s="21">
        <v>100</v>
      </c>
    </row>
    <row r="56" spans="1:6" ht="15" thickBot="1" x14ac:dyDescent="0.35">
      <c r="A56" s="11" t="s">
        <v>131</v>
      </c>
      <c r="B56" s="6" t="s">
        <v>132</v>
      </c>
      <c r="C56" s="6" t="s">
        <v>133</v>
      </c>
      <c r="D56" s="6" t="s">
        <v>134</v>
      </c>
      <c r="E56" s="6" t="s">
        <v>18</v>
      </c>
      <c r="F56" s="21">
        <v>20</v>
      </c>
    </row>
    <row r="57" spans="1:6" ht="15" thickBot="1" x14ac:dyDescent="0.35">
      <c r="A57" s="11" t="s">
        <v>135</v>
      </c>
      <c r="B57" s="6" t="s">
        <v>136</v>
      </c>
      <c r="C57" s="6" t="s">
        <v>18</v>
      </c>
      <c r="D57" s="6" t="s">
        <v>86</v>
      </c>
      <c r="E57" s="6" t="s">
        <v>18</v>
      </c>
      <c r="F57" s="21">
        <v>200</v>
      </c>
    </row>
    <row r="58" spans="1:6" ht="15" thickBot="1" x14ac:dyDescent="0.35">
      <c r="A58" s="11" t="s">
        <v>137</v>
      </c>
      <c r="B58" s="6" t="s">
        <v>93</v>
      </c>
      <c r="C58" s="6" t="s">
        <v>39</v>
      </c>
      <c r="D58" s="6" t="s">
        <v>18</v>
      </c>
      <c r="E58" s="6" t="s">
        <v>18</v>
      </c>
      <c r="F58" s="21">
        <v>0</v>
      </c>
    </row>
    <row r="59" spans="1:6" ht="15" thickBot="1" x14ac:dyDescent="0.35">
      <c r="A59" s="11" t="s">
        <v>138</v>
      </c>
      <c r="B59" s="6" t="s">
        <v>93</v>
      </c>
      <c r="C59" s="6" t="s">
        <v>86</v>
      </c>
      <c r="D59" s="6" t="s">
        <v>18</v>
      </c>
      <c r="E59" s="6" t="s">
        <v>86</v>
      </c>
      <c r="F59" s="21">
        <v>300</v>
      </c>
    </row>
    <row r="60" spans="1:6" ht="15" thickBot="1" x14ac:dyDescent="0.35">
      <c r="A60" s="11" t="s">
        <v>139</v>
      </c>
      <c r="B60" s="6" t="s">
        <v>93</v>
      </c>
      <c r="C60" s="6" t="s">
        <v>93</v>
      </c>
      <c r="D60" s="6" t="s">
        <v>93</v>
      </c>
      <c r="E60" s="6" t="s">
        <v>140</v>
      </c>
      <c r="F60" s="21">
        <v>0</v>
      </c>
    </row>
    <row r="61" spans="1:6" ht="15" thickBot="1" x14ac:dyDescent="0.35">
      <c r="A61" s="11" t="s">
        <v>141</v>
      </c>
      <c r="B61" s="6" t="s">
        <v>18</v>
      </c>
      <c r="C61" s="6" t="s">
        <v>18</v>
      </c>
      <c r="D61" s="6" t="s">
        <v>142</v>
      </c>
      <c r="E61" s="6" t="s">
        <v>18</v>
      </c>
      <c r="F61" s="21"/>
    </row>
    <row r="62" spans="1:6" ht="27" thickBot="1" x14ac:dyDescent="0.35">
      <c r="A62" s="14" t="s">
        <v>143</v>
      </c>
      <c r="B62" s="6" t="s">
        <v>144</v>
      </c>
      <c r="C62" s="6" t="s">
        <v>145</v>
      </c>
      <c r="D62" s="6" t="s">
        <v>146</v>
      </c>
      <c r="E62" s="6" t="s">
        <v>147</v>
      </c>
      <c r="F62" s="27">
        <f>SUM(F52:F61)</f>
        <v>10727.75</v>
      </c>
    </row>
    <row r="63" spans="1:6" ht="15" thickBot="1" x14ac:dyDescent="0.35">
      <c r="A63" s="13"/>
      <c r="B63" s="17"/>
      <c r="C63" s="17"/>
      <c r="D63" s="17"/>
      <c r="E63" s="17"/>
      <c r="F63" s="32"/>
    </row>
    <row r="64" spans="1:6" ht="15" thickBot="1" x14ac:dyDescent="0.35">
      <c r="A64" s="15" t="s">
        <v>148</v>
      </c>
      <c r="B64" s="28"/>
      <c r="C64" s="16"/>
      <c r="D64" s="28"/>
      <c r="E64" s="16"/>
      <c r="F64" s="33"/>
    </row>
  </sheetData>
  <mergeCells count="13">
    <mergeCell ref="F48:F51"/>
    <mergeCell ref="F3:F5"/>
    <mergeCell ref="A1:A5"/>
    <mergeCell ref="B1:C1"/>
    <mergeCell ref="B2:C2"/>
    <mergeCell ref="D1:E1"/>
    <mergeCell ref="D2:E2"/>
    <mergeCell ref="C3:C5"/>
    <mergeCell ref="A46:A51"/>
    <mergeCell ref="B46:C46"/>
    <mergeCell ref="B47:C47"/>
    <mergeCell ref="D46:E46"/>
    <mergeCell ref="D47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Adcock</dc:creator>
  <cp:lastModifiedBy>Emma Webster</cp:lastModifiedBy>
  <dcterms:created xsi:type="dcterms:W3CDTF">2023-12-21T09:28:54Z</dcterms:created>
  <dcterms:modified xsi:type="dcterms:W3CDTF">2024-01-03T14:41:10Z</dcterms:modified>
</cp:coreProperties>
</file>